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ituatie banci\"/>
    </mc:Choice>
  </mc:AlternateContent>
  <bookViews>
    <workbookView xWindow="0" yWindow="0" windowWidth="15330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26" i="1"/>
  <c r="F44" i="1"/>
  <c r="E44" i="1"/>
  <c r="C44" i="1"/>
  <c r="F48" i="1"/>
  <c r="F47" i="1"/>
  <c r="F46" i="1"/>
  <c r="E48" i="1"/>
  <c r="E47" i="1"/>
  <c r="E46" i="1"/>
  <c r="D47" i="1"/>
  <c r="D46" i="1"/>
  <c r="C48" i="1"/>
  <c r="C47" i="1"/>
  <c r="C46" i="1"/>
  <c r="F35" i="1"/>
  <c r="E35" i="1"/>
  <c r="D35" i="1"/>
  <c r="C35" i="1"/>
  <c r="B35" i="1"/>
  <c r="F26" i="1"/>
  <c r="E26" i="1"/>
  <c r="C26" i="1"/>
  <c r="B26" i="1"/>
  <c r="F17" i="1"/>
  <c r="D17" i="1"/>
  <c r="C17" i="1"/>
  <c r="B17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<sst xmlns="http://schemas.openxmlformats.org/spreadsheetml/2006/main" count="54" uniqueCount="24">
  <si>
    <t>SITUAŢIE CENTRALIZATOARE</t>
  </si>
  <si>
    <t>PRIVIND UTILIZAREA INSTRUMENTELOR DE PLATĂ CU ACCES LA DISTANŢĂ *)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</si>
  <si>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</si>
  <si>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</si>
  <si>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</si>
  <si>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</si>
  <si>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</si>
  <si>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</si>
  <si>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</si>
  <si>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</si>
  <si>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</si>
  <si>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</si>
  <si>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</si>
  <si>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</si>
  <si>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</si>
  <si>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</si>
  <si>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</si>
  <si>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</si>
  <si>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845.498.142.12</t>
  </si>
  <si>
    <t>978.474.142.18</t>
  </si>
  <si>
    <t>1.136.694.112.95</t>
  </si>
  <si>
    <t>2.269.445.972.56</t>
  </si>
  <si>
    <t xml:space="preserve"> </t>
  </si>
  <si>
    <t>- 2015 -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</si>
</sst>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2" fillId="0" borderId="0" xfId="1" quotePrefix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2" fillId="0" borderId="0" xfId="1" applyFont="1" applyAlignment="1">
      <alignment horizontal="center"/>
    </xf>
    <xf numFmtId="0" fontId="0" fillId="0" borderId="0" xfId="0"/>
    <xf numFmtId="0" fontId="3" fillId="0" borderId="0" xfId="1" applyFont="1"/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4" fontId="0" fillId="0" borderId="0" xfId="0" applyNumberFormat="1"/>
    <xf numFmtId="4" fontId="4" fillId="0" borderId="4" xfId="0" applyNumberFormat="1" applyFont="1" applyBorder="1"/>
  </cellXfs>
  <cellStyles count="3">
    <cellStyle name="Normal" xfId="0" builtinId="0"/>
    <cellStyle name="Normal_2014-date statistic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3" workbookViewId="0">
      <selection activeCell="G20" sqref="G20"/>
    </sheetView>
  </sheetViews>
  <sheetFormatPr defaultRowHeight="15" x14ac:dyDescent="0.25"/>
  <cols>
    <col min="1" max="1" width="18.42578125" customWidth="1"/>
    <col min="2" max="3" width="18.28515625" customWidth="1"/>
    <col min="4" max="4" width="18.42578125" customWidth="1"/>
    <col min="5" max="5" width="12.140625" customWidth="1"/>
    <col min="6" max="6" width="18.140625" customWidth="1"/>
  </cols>
  <sheetData>
    <row r="1" spans="1:6" x14ac:dyDescent="0.25">
      <c r="C1" s="19" t="s">
        <v>0</v>
      </c>
      <c r="D1" s="20"/>
      <c r="E1" s="20"/>
    </row>
    <row r="3" spans="1:6" x14ac:dyDescent="0.25">
      <c r="B3" s="19" t="s">
        <v>1</v>
      </c>
      <c r="C3" s="20"/>
      <c r="D3" s="20"/>
      <c r="E3" s="20"/>
      <c r="F3" s="20"/>
    </row>
    <row r="5" spans="1:6" x14ac:dyDescent="0.25">
      <c r="D5" s="2" t="s">
        <v>23</v>
      </c>
    </row>
    <row r="6" spans="1:6" ht="15.75" thickBot="1" x14ac:dyDescent="0.3"/>
    <row r="7" spans="1:6" ht="60.75" thickBot="1" x14ac:dyDescent="0.3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ht="15.75" thickBot="1" x14ac:dyDescent="0.3">
      <c r="B8" s="7">
        <f>SUM(B10,B11,B13)</f>
        <v>4054201</v>
      </c>
      <c r="C8" s="7">
        <f>SUM(C10,C11,C12)</f>
        <v>20600047</v>
      </c>
      <c r="D8" s="8">
        <f>SUM(D10,D11,D12)</f>
        <v>413289721636.57001</v>
      </c>
      <c r="E8" s="7">
        <f>SUM(E10,E11,E12)</f>
        <v>2121613</v>
      </c>
      <c r="F8" s="8">
        <f>SUM(F10,F11,F12)</f>
        <v>14278941414.779999</v>
      </c>
    </row>
    <row r="10" spans="1:6" x14ac:dyDescent="0.25">
      <c r="A10" s="9" t="s">
        <v>8</v>
      </c>
      <c r="B10" s="10">
        <v>4025789</v>
      </c>
      <c r="C10" s="10">
        <v>17495230</v>
      </c>
      <c r="D10" s="23">
        <v>360874225489.12</v>
      </c>
      <c r="E10" s="10">
        <v>1845147</v>
      </c>
      <c r="F10" s="22">
        <v>10145202169.120001</v>
      </c>
    </row>
    <row r="11" spans="1:6" x14ac:dyDescent="0.25">
      <c r="A11" s="9" t="s">
        <v>9</v>
      </c>
      <c r="B11" s="10">
        <v>28412</v>
      </c>
      <c r="C11" s="10">
        <v>2124365</v>
      </c>
      <c r="D11" s="23">
        <v>52415496147.449997</v>
      </c>
      <c r="E11" s="10">
        <v>189201</v>
      </c>
      <c r="F11" s="22">
        <v>4124954794.4499998</v>
      </c>
    </row>
    <row r="12" spans="1:6" x14ac:dyDescent="0.25">
      <c r="A12" s="9" t="s">
        <v>10</v>
      </c>
      <c r="B12" s="10">
        <v>850795</v>
      </c>
      <c r="C12" s="10">
        <v>980452</v>
      </c>
      <c r="D12" s="23" t="s">
        <v>18</v>
      </c>
      <c r="E12" s="10">
        <v>87265</v>
      </c>
      <c r="F12" s="22">
        <v>8784451.2100000009</v>
      </c>
    </row>
    <row r="15" spans="1:6" ht="15.75" thickBot="1" x14ac:dyDescent="0.3"/>
    <row r="16" spans="1:6" ht="60.75" thickBot="1" x14ac:dyDescent="0.3">
      <c r="A16" s="11" t="s">
        <v>11</v>
      </c>
      <c r="B16" s="4" t="s">
        <v>3</v>
      </c>
      <c r="C16" s="5" t="s">
        <v>4</v>
      </c>
      <c r="D16" s="5" t="s">
        <v>12</v>
      </c>
      <c r="E16" s="5" t="s">
        <v>6</v>
      </c>
      <c r="F16" s="6" t="s">
        <v>7</v>
      </c>
    </row>
    <row r="17" spans="1:6" ht="15.75" thickBot="1" x14ac:dyDescent="0.3">
      <c r="B17" s="7">
        <f>SUM(B19,B20,B21)</f>
        <v>5888818</v>
      </c>
      <c r="C17" s="7">
        <f>SUM(C19,C20,C21)</f>
        <v>22539539</v>
      </c>
      <c r="D17" s="8">
        <f>SUM(D19,D20,D21)</f>
        <v>437296837296.26001</v>
      </c>
      <c r="E17" s="8">
        <f>SUM(E19,E21,E20)</f>
        <v>3037296</v>
      </c>
      <c r="F17" s="8">
        <f>SUM(F19,F20,F21)</f>
        <v>16385973602.379999</v>
      </c>
    </row>
    <row r="19" spans="1:6" x14ac:dyDescent="0.25">
      <c r="A19" s="9" t="s">
        <v>8</v>
      </c>
      <c r="B19" s="10">
        <v>4954149</v>
      </c>
      <c r="C19" s="10">
        <v>18415100</v>
      </c>
      <c r="D19" s="23">
        <v>378852215848.12</v>
      </c>
      <c r="E19" s="10">
        <v>2745186</v>
      </c>
      <c r="F19" s="22">
        <v>11187284168.92</v>
      </c>
    </row>
    <row r="20" spans="1:6" x14ac:dyDescent="0.25">
      <c r="A20" s="9" t="s">
        <v>9</v>
      </c>
      <c r="B20" s="10">
        <v>29874</v>
      </c>
      <c r="C20" s="10">
        <v>3127314</v>
      </c>
      <c r="D20" s="23">
        <v>58444621448.139999</v>
      </c>
      <c r="E20" s="10">
        <v>190845</v>
      </c>
      <c r="F20" s="22">
        <v>5188914995.7200003</v>
      </c>
    </row>
    <row r="21" spans="1:6" x14ac:dyDescent="0.25">
      <c r="A21" s="9" t="s">
        <v>10</v>
      </c>
      <c r="B21" s="10">
        <v>904795</v>
      </c>
      <c r="C21" s="10">
        <v>997125</v>
      </c>
      <c r="D21" s="23" t="s">
        <v>19</v>
      </c>
      <c r="E21" s="10">
        <v>101265</v>
      </c>
      <c r="F21" s="22">
        <v>9774437.7400000002</v>
      </c>
    </row>
    <row r="24" spans="1:6" ht="15.75" thickBot="1" x14ac:dyDescent="0.3"/>
    <row r="25" spans="1:6" ht="60.75" thickBot="1" x14ac:dyDescent="0.3">
      <c r="A25" s="12" t="s">
        <v>13</v>
      </c>
      <c r="B25" s="4" t="s">
        <v>3</v>
      </c>
      <c r="C25" s="5" t="s">
        <v>4</v>
      </c>
      <c r="D25" s="5" t="s">
        <v>12</v>
      </c>
      <c r="E25" s="5" t="s">
        <v>6</v>
      </c>
      <c r="F25" s="6" t="s">
        <v>7</v>
      </c>
    </row>
    <row r="26" spans="1:6" ht="15.75" thickBot="1" x14ac:dyDescent="0.3">
      <c r="B26" s="7">
        <f>SUM(B28,B30,B29)</f>
        <v>53569454</v>
      </c>
      <c r="C26" s="7">
        <f>SUM(C28:C30)</f>
        <v>24614336</v>
      </c>
      <c r="D26" s="7">
        <f>SUM(D28:D30)</f>
        <v>474564735307.45996</v>
      </c>
      <c r="E26" s="7">
        <f>SUM(E28:E30)</f>
        <v>3572756</v>
      </c>
      <c r="F26" s="8">
        <f>SUM(F28:F30)</f>
        <v>19086849813.580002</v>
      </c>
    </row>
    <row r="28" spans="1:6" x14ac:dyDescent="0.25">
      <c r="A28" s="9" t="s">
        <v>8</v>
      </c>
      <c r="B28" s="10">
        <v>52441214</v>
      </c>
      <c r="C28" s="10">
        <v>19474140</v>
      </c>
      <c r="D28" s="23">
        <v>412669235848.71997</v>
      </c>
      <c r="E28" s="10">
        <v>3147595</v>
      </c>
      <c r="F28" s="22">
        <v>13117824165.120001</v>
      </c>
    </row>
    <row r="29" spans="1:6" x14ac:dyDescent="0.25">
      <c r="A29" s="9" t="s">
        <v>9</v>
      </c>
      <c r="B29" s="10">
        <v>31445</v>
      </c>
      <c r="C29" s="10">
        <v>3687498</v>
      </c>
      <c r="D29" s="23">
        <v>61895499458.739998</v>
      </c>
      <c r="E29" s="10">
        <v>210874</v>
      </c>
      <c r="F29" s="22">
        <v>5958911691.3199997</v>
      </c>
    </row>
    <row r="30" spans="1:6" x14ac:dyDescent="0.25">
      <c r="A30" s="9" t="s">
        <v>10</v>
      </c>
      <c r="B30" s="10">
        <v>1096795</v>
      </c>
      <c r="C30" s="10">
        <v>1452698</v>
      </c>
      <c r="D30" s="23" t="s">
        <v>20</v>
      </c>
      <c r="E30" s="10">
        <v>214287</v>
      </c>
      <c r="F30" s="22">
        <v>10113957.140000001</v>
      </c>
    </row>
    <row r="33" spans="1:8" ht="15.75" thickBot="1" x14ac:dyDescent="0.3"/>
    <row r="34" spans="1:8" ht="60.75" thickBot="1" x14ac:dyDescent="0.3">
      <c r="A34" s="13" t="s">
        <v>14</v>
      </c>
      <c r="B34" s="4" t="s">
        <v>3</v>
      </c>
      <c r="C34" s="5" t="s">
        <v>4</v>
      </c>
      <c r="D34" s="5" t="s">
        <v>12</v>
      </c>
      <c r="E34" s="5" t="s">
        <v>6</v>
      </c>
      <c r="F34" s="6" t="s">
        <v>7</v>
      </c>
    </row>
    <row r="35" spans="1:8" ht="15.75" thickBot="1" x14ac:dyDescent="0.3">
      <c r="B35" s="7">
        <f>SUM(B37:B39)</f>
        <v>67205761</v>
      </c>
      <c r="C35" s="14">
        <f>SUM(C37:C39)</f>
        <v>28528136</v>
      </c>
      <c r="D35" s="8">
        <f>SUM(D37:D39)</f>
        <v>632353905963.55994</v>
      </c>
      <c r="E35" s="7">
        <f>SUM(E37:E39)</f>
        <v>4785684</v>
      </c>
      <c r="F35" s="8">
        <f>SUM(F37:F39)</f>
        <v>20414035618.02</v>
      </c>
    </row>
    <row r="37" spans="1:8" x14ac:dyDescent="0.25">
      <c r="A37" s="9" t="s">
        <v>8</v>
      </c>
      <c r="B37" s="10">
        <v>65495195</v>
      </c>
      <c r="C37" s="10">
        <v>21597113</v>
      </c>
      <c r="D37" s="23">
        <v>562989211845.44995</v>
      </c>
      <c r="E37" s="10">
        <v>4119265</v>
      </c>
      <c r="F37" s="22">
        <v>14236687151.25</v>
      </c>
    </row>
    <row r="38" spans="1:8" x14ac:dyDescent="0.25">
      <c r="A38" s="9" t="s">
        <v>9</v>
      </c>
      <c r="B38" s="10">
        <v>56419</v>
      </c>
      <c r="C38" s="10">
        <v>4236494</v>
      </c>
      <c r="D38" s="23">
        <v>69364694118.110001</v>
      </c>
      <c r="E38" s="10">
        <v>320445</v>
      </c>
      <c r="F38" s="22">
        <v>6165954622.1199999</v>
      </c>
    </row>
    <row r="39" spans="1:8" x14ac:dyDescent="0.25">
      <c r="A39" s="9" t="s">
        <v>10</v>
      </c>
      <c r="B39" s="10">
        <v>1654147</v>
      </c>
      <c r="C39" s="10">
        <v>2694529</v>
      </c>
      <c r="D39" s="23" t="s">
        <v>21</v>
      </c>
      <c r="E39" s="10">
        <v>345974</v>
      </c>
      <c r="F39" s="22">
        <v>11393844.65</v>
      </c>
      <c r="G39" s="1"/>
    </row>
    <row r="40" spans="1:8" x14ac:dyDescent="0.25">
      <c r="H40" s="24"/>
    </row>
    <row r="41" spans="1:8" x14ac:dyDescent="0.25">
      <c r="C41" s="15"/>
    </row>
    <row r="42" spans="1:8" ht="15.75" thickBot="1" x14ac:dyDescent="0.3"/>
    <row r="43" spans="1:8" ht="60.75" thickBot="1" x14ac:dyDescent="0.3">
      <c r="A43" s="13" t="s">
        <v>15</v>
      </c>
      <c r="B43" s="16"/>
      <c r="C43" s="5" t="s">
        <v>4</v>
      </c>
      <c r="D43" s="5" t="s">
        <v>12</v>
      </c>
      <c r="E43" s="5" t="s">
        <v>6</v>
      </c>
      <c r="F43" s="6" t="s">
        <v>7</v>
      </c>
    </row>
    <row r="44" spans="1:8" ht="15.75" thickBot="1" x14ac:dyDescent="0.3">
      <c r="C44" s="14">
        <f>SUM(C46,C47,C48)</f>
        <v>96282058</v>
      </c>
      <c r="D44" s="25">
        <v>7187617570.0129995</v>
      </c>
      <c r="E44" s="7">
        <f>SUM(E46,E47,E48)</f>
        <v>13517349</v>
      </c>
      <c r="F44" s="7">
        <f>SUM(F46,F47,F48)</f>
        <v>70165800448.76001</v>
      </c>
    </row>
    <row r="45" spans="1:8" x14ac:dyDescent="0.25">
      <c r="D45" s="15"/>
    </row>
    <row r="46" spans="1:8" x14ac:dyDescent="0.25">
      <c r="B46" s="9" t="s">
        <v>8</v>
      </c>
      <c r="C46" s="17">
        <f>SUM(C37,C28,C19,C10)</f>
        <v>76981583</v>
      </c>
      <c r="D46" s="10">
        <f>SUM(D37,D28,D19,D10)</f>
        <v>1715384889031.4102</v>
      </c>
      <c r="E46" s="10">
        <f>SUM(E37,E28,E19,E10)</f>
        <v>11857193</v>
      </c>
      <c r="F46" s="10">
        <f>SUM(F37,F28,F19,F10)</f>
        <v>48686997654.410004</v>
      </c>
    </row>
    <row r="47" spans="1:8" x14ac:dyDescent="0.25">
      <c r="B47" s="9" t="s">
        <v>9</v>
      </c>
      <c r="C47" s="17">
        <f>SUM(C38,C29,C20,C11)</f>
        <v>13175671</v>
      </c>
      <c r="D47" s="10">
        <f>SUM(D38,D29,D20,D11)</f>
        <v>242120311172.44</v>
      </c>
      <c r="E47" s="10">
        <f>SUM(E38,E29,E20,E11)</f>
        <v>911365</v>
      </c>
      <c r="F47" s="10">
        <f>SUM(F38,F29,F20,F11)</f>
        <v>21438736103.610001</v>
      </c>
    </row>
    <row r="48" spans="1:8" x14ac:dyDescent="0.25">
      <c r="B48" s="9" t="s">
        <v>10</v>
      </c>
      <c r="C48" s="17">
        <f>SUM(C39,C30,C21,C12)</f>
        <v>6124804</v>
      </c>
      <c r="D48" s="24">
        <v>5230112369.8100004</v>
      </c>
      <c r="E48" s="10">
        <f>SUM(E39,E30,E21,E12)</f>
        <v>748791</v>
      </c>
      <c r="F48" s="10">
        <f>SUM(F39,F30,F21,F12)</f>
        <v>40066690.740000002</v>
      </c>
    </row>
    <row r="49" spans="1:6" x14ac:dyDescent="0.25">
      <c r="D49" s="24"/>
    </row>
    <row r="51" spans="1:6" x14ac:dyDescent="0.25">
      <c r="E51" t="s">
        <v>22</v>
      </c>
    </row>
    <row r="52" spans="1:6" x14ac:dyDescent="0.25">
      <c r="A52" s="18" t="s">
        <v>16</v>
      </c>
    </row>
    <row r="53" spans="1:6" x14ac:dyDescent="0.25">
      <c r="A53" s="21" t="s">
        <v>17</v>
      </c>
      <c r="B53" s="20"/>
      <c r="C53" s="20"/>
      <c r="D53" s="20"/>
      <c r="E53" s="20"/>
      <c r="F53" s="20"/>
    </row>
  </sheetData>
  <mergeCells count="3">
    <mergeCell ref="C1:E1"/>
    <mergeCell ref="B3:F3"/>
    <mergeCell ref="A53:F53"/>
  </mergeCells>
  <pageMargins left="0.7" right="0.7" top="0.75" bottom="0.75" header="0.3" footer="0.3"/>
  <pageSetup paperSize="9" scale="73" orientation="portrait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</cp:lastModifiedBy>
  <cp:lastPrinted>2020-03-18T10:57:47Z</cp:lastPrinted>
  <dcterms:created xsi:type="dcterms:W3CDTF">2020-03-18T07:17:38Z</dcterms:created>
  <dcterms:modified xsi:type="dcterms:W3CDTF">2020-03-18T13:15:40Z</dcterms:modified>
</cp:coreProperties>
</file>